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E6" i="1"/>
  <c r="D6"/>
  <c r="D12" l="1"/>
  <c r="D10"/>
  <c r="E10"/>
  <c r="E11" s="1"/>
  <c r="C10" l="1"/>
  <c r="D11"/>
  <c r="E12"/>
</calcChain>
</file>

<file path=xl/sharedStrings.xml><?xml version="1.0" encoding="utf-8"?>
<sst xmlns="http://schemas.openxmlformats.org/spreadsheetml/2006/main" count="24" uniqueCount="24">
  <si>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</si>
  <si>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</si>
  <si>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</si>
  <si>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</si>
  <si>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</si>
  <si>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</si>
  <si>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</si>
  <si>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</si>
  <si>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</si>
  <si>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</si>
  <si>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</si>
  <si>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</si>
  <si>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</si>
  <si>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</si>
  <si>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Председатель комиссии   ___________________ М.П. Копылова</t>
  </si>
  <si>
    <t>Секретарь комиссии   ___________________ А.С. Середкина</t>
  </si>
  <si>
    <t xml:space="preserve">Члены комиссии </t>
  </si>
  <si>
    <t xml:space="preserve">  _________________ О.А. Домашонкина</t>
  </si>
  <si>
    <t xml:space="preserve">  _________________  О.Б.Шульгина</t>
  </si>
  <si>
    <t xml:space="preserve">  _________________  А.С. Старикова</t>
  </si>
  <si>
    <t xml:space="preserve">  _________________ Н.А. Бутакова</t>
  </si>
  <si>
    <t xml:space="preserve">  _________________ Е.Д.Пинизева</t>
  </si>
  <si>
    <t>Приложение 1</t>
  </si>
  <si>
    <t xml:space="preserve">  _________________ Е.С.Слотина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</si>
</sst>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73;&#1086;&#1090;&#1072;/&#1047;&#1040;&#1056;&#1055;&#1051;&#1040;&#1058;&#1040;%202018/&#1084;&#1072;&#1081;/&#1087;&#1088;&#1077;&#1084;&#1080;&#1103;/&#1055;&#1056;&#1045;&#1052;&#1048;&#1071;%20&#1084;&#1072;&#1081;%20&#1087;&#1086;%20&#1087;&#1086;%20&#1088;&#1077;&#1079;%20&#1072;&#1087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44">
          <cell r="J44">
            <v>218</v>
          </cell>
          <cell r="N44">
            <v>2500</v>
          </cell>
        </row>
      </sheetData>
      <sheetData sheetId="1">
        <row r="42">
          <cell r="J42">
            <v>392</v>
          </cell>
          <cell r="N42">
            <v>7000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7" workbookViewId="0">
      <selection activeCell="E28" sqref="E28"/>
    </sheetView>
  </sheetViews>
  <sheetFormatPr defaultRowHeight="1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>
      <c r="C1" s="24" t="s">
        <v>22</v>
      </c>
    </row>
    <row r="2" spans="1:12" ht="15.75" thickBot="1"/>
    <row r="3" spans="1:12">
      <c r="A3" s="21"/>
      <c r="B3" s="22"/>
      <c r="C3" s="31" t="s">
        <v>0</v>
      </c>
      <c r="D3" s="32" t="s">
        <v>1</v>
      </c>
      <c r="E3" s="33"/>
    </row>
    <row r="4" spans="1:12" ht="15.75" thickBot="1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>
      <c r="A5" s="29"/>
      <c r="B5" s="30"/>
      <c r="C5" s="37">
        <v>600000</v>
      </c>
      <c r="D5" s="38">
        <v>420000</v>
      </c>
      <c r="E5" s="39">
        <v>180000</v>
      </c>
    </row>
    <row r="6" spans="1:12" ht="30.75" customHeight="1" thickBot="1">
      <c r="A6" s="57" t="s">
        <v>5</v>
      </c>
      <c r="B6" s="58"/>
      <c r="C6" s="40"/>
      <c r="D6" s="41">
        <f>[1]Педагоги!N42</f>
        <v>7000</v>
      </c>
      <c r="E6" s="42">
        <f>[1]МОП!N44</f>
        <v>2500</v>
      </c>
    </row>
    <row r="7" spans="1:12" ht="15.75" customHeight="1" thickBot="1">
      <c r="A7" s="25"/>
      <c r="B7" s="26" t="s">
        <v>6</v>
      </c>
      <c r="C7" s="47" t="s">
        <v>7</v>
      </c>
      <c r="D7" s="38"/>
      <c r="E7" s="39"/>
    </row>
    <row r="8" spans="1:12" ht="15.75" thickBot="1">
      <c r="A8" s="59" t="s">
        <v>13</v>
      </c>
      <c r="B8" s="60"/>
      <c r="C8" s="48"/>
      <c r="D8" s="49"/>
      <c r="E8" s="50"/>
    </row>
    <row r="9" spans="1:12" ht="15.75" thickBot="1">
      <c r="A9" s="61" t="s">
        <v>8</v>
      </c>
      <c r="B9" s="62"/>
      <c r="C9" s="51"/>
      <c r="D9" s="52"/>
      <c r="E9" s="53"/>
    </row>
    <row r="10" spans="1:12" ht="15.75" thickBot="1">
      <c r="A10" s="25"/>
      <c r="B10" s="23" t="s">
        <v>9</v>
      </c>
      <c r="C10" s="43">
        <f>D10+E10</f>
        <v>590500</v>
      </c>
      <c r="D10" s="44">
        <f>D5-D6-D7-D9</f>
        <v>413000</v>
      </c>
      <c r="E10" s="44">
        <f>E5-E6-E7-E9</f>
        <v>177500</v>
      </c>
    </row>
    <row r="11" spans="1:12" ht="15.75" thickBot="1">
      <c r="A11" s="61" t="s">
        <v>10</v>
      </c>
      <c r="B11" s="62"/>
      <c r="C11" s="54"/>
      <c r="D11" s="45">
        <f>D10/[1]Педагоги!J42</f>
        <v>1053.5714285714287</v>
      </c>
      <c r="E11" s="46">
        <f>E10/[1]МОП!J44</f>
        <v>814.22018348623851</v>
      </c>
    </row>
    <row r="12" spans="1:12" ht="15.75" thickBot="1">
      <c r="A12" s="25"/>
      <c r="B12" s="26" t="s">
        <v>11</v>
      </c>
      <c r="C12" s="55" t="s">
        <v>12</v>
      </c>
      <c r="D12" s="56">
        <f>SUM(D6:D10)</f>
        <v>420000</v>
      </c>
      <c r="E12" s="56">
        <f>SUM(E6:E10)</f>
        <v>180000</v>
      </c>
    </row>
    <row r="13" spans="1:12" ht="14.25" customHeight="1"/>
    <row r="14" spans="1:12" ht="15.75" hidden="1">
      <c r="B14" s="15" t="s">
        <v>14</v>
      </c>
      <c r="C14" s="16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>
      <c r="B15" s="15" t="s">
        <v>15</v>
      </c>
      <c r="C15" s="16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>
      <c r="B16" s="15" t="s">
        <v>16</v>
      </c>
      <c r="C16" s="16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>
      <c r="B17" s="15"/>
      <c r="C17" s="15" t="s">
        <v>17</v>
      </c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>
      <c r="B18" s="15"/>
      <c r="C18" s="15" t="s">
        <v>18</v>
      </c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>
      <c r="B19" s="15"/>
      <c r="C19" s="15" t="s">
        <v>19</v>
      </c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>
      <c r="B20" s="15"/>
      <c r="C20" s="15" t="s">
        <v>20</v>
      </c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>
      <c r="B21" s="16"/>
      <c r="C21" s="15" t="s">
        <v>21</v>
      </c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>
      <c r="B22" s="15"/>
      <c r="C22" s="15" t="s">
        <v>23</v>
      </c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>
      <c r="B23" s="2"/>
      <c r="C23" s="2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>
      <c r="B24" s="63"/>
      <c r="C24" s="63"/>
      <c r="D24" s="64"/>
      <c r="E24" s="64"/>
      <c r="F24" s="65"/>
      <c r="G24" s="11"/>
      <c r="H24" s="7"/>
      <c r="I24" s="5"/>
      <c r="J24" s="8"/>
      <c r="K24" s="2"/>
      <c r="L24" s="2"/>
    </row>
    <row r="25" spans="2:12" ht="15.75">
      <c r="B25" s="63"/>
      <c r="C25" s="63"/>
      <c r="D25" s="64"/>
      <c r="E25" s="64"/>
      <c r="F25" s="65"/>
      <c r="G25" s="11"/>
      <c r="H25" s="7"/>
      <c r="I25" s="5"/>
      <c r="J25" s="8"/>
      <c r="K25" s="2"/>
      <c r="L25" s="2"/>
    </row>
    <row r="26" spans="2:12" ht="15.75">
      <c r="B26" s="63"/>
      <c r="C26" s="63"/>
      <c r="D26" s="64"/>
      <c r="E26" s="64"/>
      <c r="F26" s="65"/>
      <c r="G26" s="11"/>
      <c r="H26" s="6"/>
      <c r="I26" s="5"/>
      <c r="J26" s="4"/>
      <c r="K26" s="2"/>
      <c r="L26" s="2"/>
    </row>
    <row r="27" spans="2:12" ht="15.75">
      <c r="B27" s="63"/>
      <c r="C27" s="63"/>
      <c r="D27" s="64"/>
      <c r="E27" s="64"/>
      <c r="F27" s="65"/>
      <c r="G27" s="11"/>
      <c r="H27" s="6"/>
      <c r="I27" s="5"/>
      <c r="J27" s="4"/>
      <c r="K27" s="2"/>
      <c r="L27" s="2"/>
    </row>
    <row r="28" spans="2:12" ht="15.75">
      <c r="B28" s="63"/>
      <c r="C28" s="63"/>
      <c r="D28" s="64"/>
      <c r="E28" s="64"/>
      <c r="F28" s="65"/>
      <c r="G28" s="11"/>
      <c r="H28" s="6"/>
      <c r="I28" s="5"/>
      <c r="J28" s="4"/>
      <c r="K28" s="2"/>
      <c r="L28" s="2"/>
    </row>
    <row r="29" spans="2:12" ht="15.75">
      <c r="B29" s="63"/>
      <c r="C29" s="63"/>
      <c r="D29" s="66"/>
      <c r="E29" s="66"/>
      <c r="F29" s="66"/>
      <c r="G29" s="9"/>
      <c r="H29" s="9"/>
      <c r="I29" s="2"/>
      <c r="J29" s="12"/>
      <c r="K29" s="2"/>
      <c r="L29" s="2"/>
    </row>
    <row r="30" spans="2:12" ht="15.75">
      <c r="B30" s="63"/>
      <c r="C30" s="63"/>
      <c r="D30" s="66"/>
      <c r="E30" s="66"/>
      <c r="F30" s="66"/>
      <c r="G30" s="9"/>
      <c r="H30" s="9"/>
      <c r="I30" s="2"/>
      <c r="J30" s="12"/>
      <c r="K30" s="2"/>
      <c r="L30" s="2"/>
    </row>
    <row r="31" spans="2:12" ht="15.75">
      <c r="B31" s="2"/>
      <c r="C31" s="2"/>
      <c r="D31" s="5"/>
      <c r="E31" s="5"/>
      <c r="F31" s="5"/>
      <c r="G31" s="9"/>
      <c r="H31" s="9"/>
      <c r="I31" s="2"/>
      <c r="J31" s="12"/>
      <c r="K31" s="2"/>
      <c r="L31" s="2"/>
    </row>
    <row r="32" spans="2:12" ht="15.75">
      <c r="B32" s="2"/>
      <c r="C32" s="2"/>
      <c r="D32" s="5"/>
      <c r="E32" s="5"/>
      <c r="F32" s="5"/>
      <c r="G32" s="9"/>
      <c r="H32" s="9"/>
      <c r="I32" s="2"/>
      <c r="J32" s="12"/>
      <c r="K32" s="2"/>
      <c r="L32" s="2"/>
    </row>
    <row r="33" spans="4:10">
      <c r="D33" s="1"/>
      <c r="E33" s="1"/>
      <c r="F33" s="1"/>
      <c r="G33" s="13"/>
      <c r="H33" s="13"/>
      <c r="J33" s="14"/>
    </row>
    <row r="34" spans="4:10"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2018-06-27T03:33:49Z</dcterms:modified>
</cp:coreProperties>
</file>