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6" i="1" l="1"/>
  <c r="D6" i="1"/>
  <c r="E10" i="1" l="1"/>
  <c r="E11" i="1" s="1"/>
  <c r="D10" i="1"/>
  <c r="E12" i="1" l="1"/>
  <c r="D11" i="1"/>
  <c r="C10" i="1"/>
  <c r="D12" i="1"/>
</calcChain>
</file>

<file path=xl/sharedStrings.xml><?xml version="1.0" encoding="utf-8"?>
<sst xmlns="http://schemas.openxmlformats.org/spreadsheetml/2006/main" count="24" uniqueCount="24">
  <si>
    <t xml:space="preserve">Премиальный </t>
  </si>
  <si>
    <t>в том числе</t>
  </si>
  <si>
    <t>фонд</t>
  </si>
  <si>
    <t>Педагоги</t>
  </si>
  <si>
    <t>МОП</t>
  </si>
  <si>
    <t>Единовременные выплаты стимулирующего характера</t>
  </si>
  <si>
    <t>Фонд для постоянных стим.выплат</t>
  </si>
  <si>
    <t xml:space="preserve"> </t>
  </si>
  <si>
    <t>Дополн.работы</t>
  </si>
  <si>
    <t>Фонд для балов</t>
  </si>
  <si>
    <t>Цена бала</t>
  </si>
  <si>
    <t>Должно быть в ведомостях</t>
  </si>
  <si>
    <t>Итого</t>
  </si>
  <si>
    <t>Стаж</t>
  </si>
  <si>
    <t>Председатель комиссии   ___________________ М.П. Копылова</t>
  </si>
  <si>
    <t>Секретарь комиссии   ___________________ А.С. Середкина</t>
  </si>
  <si>
    <t xml:space="preserve">Члены комиссии </t>
  </si>
  <si>
    <t xml:space="preserve">  _________________ О.А. Домашонкина</t>
  </si>
  <si>
    <t xml:space="preserve">  _________________  О.Б.Шульгина</t>
  </si>
  <si>
    <t xml:space="preserve">  _________________  А.С. Старикова</t>
  </si>
  <si>
    <t xml:space="preserve">  _________________ Н.А. Бутакова</t>
  </si>
  <si>
    <t xml:space="preserve">  _________________ Е.Д.Пинизева</t>
  </si>
  <si>
    <t>Приложение 1</t>
  </si>
  <si>
    <t xml:space="preserve">  _________________ Е.С.Слотина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</si>
</sst>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B050"/>
      <name val="Arial Cyr"/>
      <charset val="204"/>
    </font>
    <font>
      <b/>
      <sz val="10"/>
      <color theme="3" tint="0.39997558519241921"/>
      <name val="Arial Cyr"/>
      <charset val="204"/>
    </font>
    <font>
      <b/>
      <i/>
      <sz val="10"/>
      <color theme="3" tint="0.39997558519241921"/>
      <name val="Arial Cyr"/>
      <charset val="204"/>
    </font>
    <font>
      <b/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26" xfId="0" applyFont="1" applyBorder="1"/>
    <xf numFmtId="1" fontId="6" fillId="0" borderId="24" xfId="0" applyNumberFormat="1" applyFont="1" applyBorder="1" applyProtection="1">
      <protection locked="0"/>
    </xf>
    <xf numFmtId="1" fontId="4" fillId="0" borderId="10" xfId="0" applyNumberFormat="1" applyFont="1" applyBorder="1" applyAlignment="1" applyProtection="1">
      <alignment horizontal="right"/>
      <protection locked="0"/>
    </xf>
    <xf numFmtId="0" fontId="6" fillId="0" borderId="0" xfId="0" applyFont="1"/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27" xfId="0" applyFont="1" applyBorder="1"/>
    <xf numFmtId="1" fontId="4" fillId="0" borderId="28" xfId="0" applyNumberFormat="1" applyFont="1" applyBorder="1" applyProtection="1">
      <protection locked="0"/>
    </xf>
    <xf numFmtId="0" fontId="4" fillId="0" borderId="29" xfId="0" applyFont="1" applyBorder="1"/>
    <xf numFmtId="1" fontId="4" fillId="0" borderId="25" xfId="0" applyNumberFormat="1" applyFont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7" fillId="0" borderId="6" xfId="0" applyNumberFormat="1" applyFont="1" applyBorder="1"/>
    <xf numFmtId="164" fontId="8" fillId="0" borderId="7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8" fillId="0" borderId="11" xfId="0" applyNumberFormat="1" applyFont="1" applyBorder="1"/>
    <xf numFmtId="164" fontId="8" fillId="0" borderId="12" xfId="0" applyNumberFormat="1" applyFont="1" applyBorder="1" applyAlignment="1">
      <alignment horizontal="right"/>
    </xf>
    <xf numFmtId="164" fontId="8" fillId="0" borderId="13" xfId="0" applyNumberFormat="1" applyFont="1" applyBorder="1" applyAlignment="1">
      <alignment horizontal="right"/>
    </xf>
    <xf numFmtId="4" fontId="9" fillId="0" borderId="19" xfId="0" applyNumberFormat="1" applyFont="1" applyBorder="1"/>
    <xf numFmtId="164" fontId="9" fillId="0" borderId="20" xfId="0" applyNumberFormat="1" applyFont="1" applyBorder="1" applyAlignment="1">
      <alignment horizontal="right"/>
    </xf>
    <xf numFmtId="164" fontId="8" fillId="0" borderId="22" xfId="0" applyNumberFormat="1" applyFont="1" applyBorder="1" applyAlignment="1">
      <alignment horizontal="right"/>
    </xf>
    <xf numFmtId="164" fontId="8" fillId="0" borderId="23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164" fontId="8" fillId="0" borderId="6" xfId="0" applyNumberFormat="1" applyFont="1" applyBorder="1"/>
    <xf numFmtId="164" fontId="8" fillId="0" borderId="14" xfId="0" applyNumberFormat="1" applyFont="1" applyBorder="1"/>
    <xf numFmtId="164" fontId="8" fillId="0" borderId="15" xfId="0" applyNumberFormat="1" applyFont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164" fontId="8" fillId="0" borderId="3" xfId="0" applyNumberFormat="1" applyFont="1" applyBorder="1"/>
    <xf numFmtId="164" fontId="8" fillId="0" borderId="17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0" fontId="0" fillId="0" borderId="21" xfId="0" applyBorder="1" applyAlignment="1">
      <alignment horizontal="center"/>
    </xf>
    <xf numFmtId="0" fontId="10" fillId="0" borderId="6" xfId="0" applyFont="1" applyBorder="1" applyAlignment="1">
      <alignment horizontal="right"/>
    </xf>
    <xf numFmtId="4" fontId="10" fillId="0" borderId="7" xfId="0" applyNumberFormat="1" applyFont="1" applyBorder="1" applyAlignment="1">
      <alignment horizontal="center"/>
    </xf>
    <xf numFmtId="0" fontId="4" fillId="0" borderId="9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0" borderId="26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2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88;&#1072;&#1073;&#1086;&#1090;&#1072;\&#1047;&#1040;&#1056;&#1055;&#1051;&#1040;&#1058;&#1040;%202018\&#1072;&#1074;&#1075;&#1091;&#1089;&#1090;\&#1087;&#1088;&#1077;&#1084;&#1080;&#1103;\&#1055;&#1056;&#1045;&#1052;&#1048;&#1071;%20&#1072;&#1074;&#1075;%20&#1088;&#1077;&#1079;%20&#1080;&#1102;&#1083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П"/>
      <sheetName val="Педагоги"/>
      <sheetName val="РасчетБалов"/>
      <sheetName val="За что"/>
    </sheetNames>
    <sheetDataSet>
      <sheetData sheetId="0">
        <row r="46">
          <cell r="J46">
            <v>126</v>
          </cell>
          <cell r="N46">
            <v>1000</v>
          </cell>
        </row>
      </sheetData>
      <sheetData sheetId="1">
        <row r="42">
          <cell r="J42">
            <v>102</v>
          </cell>
          <cell r="N42">
            <v>3000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D28" sqref="D28"/>
    </sheetView>
  </sheetViews>
  <sheetFormatPr defaultRowHeight="15" x14ac:dyDescent="0.25"/>
  <cols>
    <col min="2" max="2" width="24.140625" customWidth="1"/>
    <col min="3" max="3" width="16.7109375" customWidth="1"/>
    <col min="4" max="4" width="16.85546875" customWidth="1"/>
    <col min="5" max="5" width="13" customWidth="1"/>
  </cols>
  <sheetData>
    <row r="1" spans="1:12" x14ac:dyDescent="0.25">
      <c r="C1" s="24" t="s">
        <v>22</v>
      </c>
    </row>
    <row r="2" spans="1:12" ht="15.75" thickBot="1" x14ac:dyDescent="0.3"/>
    <row r="3" spans="1:12" x14ac:dyDescent="0.25">
      <c r="A3" s="21"/>
      <c r="B3" s="22"/>
      <c r="C3" s="31" t="s">
        <v>0</v>
      </c>
      <c r="D3" s="32" t="s">
        <v>1</v>
      </c>
      <c r="E3" s="33"/>
    </row>
    <row r="4" spans="1:12" ht="15.75" thickBot="1" x14ac:dyDescent="0.3">
      <c r="A4" s="27"/>
      <c r="B4" s="28"/>
      <c r="C4" s="34" t="s">
        <v>2</v>
      </c>
      <c r="D4" s="35" t="s">
        <v>3</v>
      </c>
      <c r="E4" s="36" t="s">
        <v>4</v>
      </c>
    </row>
    <row r="5" spans="1:12" ht="15.75" thickBot="1" x14ac:dyDescent="0.3">
      <c r="A5" s="29"/>
      <c r="B5" s="30"/>
      <c r="C5" s="37">
        <v>230000</v>
      </c>
      <c r="D5" s="38">
        <v>150000</v>
      </c>
      <c r="E5" s="39">
        <v>80000</v>
      </c>
    </row>
    <row r="6" spans="1:12" ht="30.75" customHeight="1" thickBot="1" x14ac:dyDescent="0.3">
      <c r="A6" s="58" t="s">
        <v>5</v>
      </c>
      <c r="B6" s="59"/>
      <c r="C6" s="40"/>
      <c r="D6" s="41">
        <f>[1]Педагоги!N42</f>
        <v>3000</v>
      </c>
      <c r="E6" s="42">
        <f>[1]МОП!N46</f>
        <v>1000</v>
      </c>
    </row>
    <row r="7" spans="1:12" ht="15.75" customHeight="1" thickBot="1" x14ac:dyDescent="0.3">
      <c r="A7" s="25"/>
      <c r="B7" s="26" t="s">
        <v>6</v>
      </c>
      <c r="C7" s="48" t="s">
        <v>7</v>
      </c>
      <c r="D7" s="38"/>
      <c r="E7" s="39"/>
    </row>
    <row r="8" spans="1:12" ht="15.75" thickBot="1" x14ac:dyDescent="0.3">
      <c r="A8" s="60" t="s">
        <v>13</v>
      </c>
      <c r="B8" s="61"/>
      <c r="C8" s="49"/>
      <c r="D8" s="50"/>
      <c r="E8" s="51"/>
    </row>
    <row r="9" spans="1:12" ht="15.75" thickBot="1" x14ac:dyDescent="0.3">
      <c r="A9" s="62" t="s">
        <v>8</v>
      </c>
      <c r="B9" s="63"/>
      <c r="C9" s="52"/>
      <c r="D9" s="53"/>
      <c r="E9" s="54"/>
    </row>
    <row r="10" spans="1:12" ht="15.75" thickBot="1" x14ac:dyDescent="0.3">
      <c r="A10" s="25"/>
      <c r="B10" s="23" t="s">
        <v>9</v>
      </c>
      <c r="C10" s="43">
        <f>D10+E10</f>
        <v>226000</v>
      </c>
      <c r="D10" s="44">
        <f>D5-D6-D7-D9</f>
        <v>147000</v>
      </c>
      <c r="E10" s="44">
        <f>E5-E6-E7-E9</f>
        <v>79000</v>
      </c>
    </row>
    <row r="11" spans="1:12" ht="15.75" thickBot="1" x14ac:dyDescent="0.3">
      <c r="A11" s="62" t="s">
        <v>10</v>
      </c>
      <c r="B11" s="63"/>
      <c r="C11" s="55"/>
      <c r="D11" s="45">
        <f>D10/[1]Педагоги!J42</f>
        <v>1441.1764705882354</v>
      </c>
      <c r="E11" s="46">
        <f>E10/[1]МОП!J46</f>
        <v>626.98412698412699</v>
      </c>
    </row>
    <row r="12" spans="1:12" ht="15.75" thickBot="1" x14ac:dyDescent="0.3">
      <c r="A12" s="25"/>
      <c r="B12" s="26" t="s">
        <v>11</v>
      </c>
      <c r="C12" s="56" t="s">
        <v>12</v>
      </c>
      <c r="D12" s="57">
        <f>SUM(D6:D10)</f>
        <v>150000</v>
      </c>
      <c r="E12" s="57">
        <f>SUM(E6:E10)</f>
        <v>80000</v>
      </c>
    </row>
    <row r="13" spans="1:12" ht="14.25" customHeight="1" x14ac:dyDescent="0.25"/>
    <row r="14" spans="1:12" ht="15.75" hidden="1" x14ac:dyDescent="0.25">
      <c r="B14" s="15" t="s">
        <v>14</v>
      </c>
      <c r="C14" s="16"/>
      <c r="D14" s="17"/>
      <c r="E14" s="16"/>
      <c r="F14" s="3"/>
      <c r="G14" s="4"/>
      <c r="H14" s="4"/>
      <c r="I14" s="5"/>
      <c r="J14" s="4"/>
      <c r="K14" s="2"/>
      <c r="L14" s="2"/>
    </row>
    <row r="15" spans="1:12" ht="15.75" hidden="1" x14ac:dyDescent="0.25">
      <c r="B15" s="15" t="s">
        <v>15</v>
      </c>
      <c r="C15" s="16"/>
      <c r="D15" s="17"/>
      <c r="E15" s="16"/>
      <c r="F15" s="3"/>
      <c r="G15" s="4"/>
      <c r="H15" s="4"/>
      <c r="I15" s="5"/>
      <c r="J15" s="4"/>
      <c r="K15" s="2"/>
      <c r="L15" s="2"/>
    </row>
    <row r="16" spans="1:12" ht="15.75" hidden="1" x14ac:dyDescent="0.25">
      <c r="B16" s="15" t="s">
        <v>16</v>
      </c>
      <c r="C16" s="16"/>
      <c r="D16" s="17"/>
      <c r="E16" s="16"/>
      <c r="F16" s="3"/>
      <c r="G16" s="4"/>
      <c r="H16" s="4"/>
      <c r="I16" s="5"/>
      <c r="J16" s="4"/>
      <c r="K16" s="2"/>
      <c r="L16" s="2"/>
    </row>
    <row r="17" spans="2:12" ht="15.75" hidden="1" x14ac:dyDescent="0.25">
      <c r="B17" s="15"/>
      <c r="C17" s="15" t="s">
        <v>17</v>
      </c>
      <c r="D17" s="17"/>
      <c r="E17" s="16"/>
      <c r="F17" s="3"/>
      <c r="G17" s="4"/>
      <c r="H17" s="4"/>
      <c r="I17" s="5"/>
      <c r="J17" s="4"/>
      <c r="K17" s="2"/>
      <c r="L17" s="2"/>
    </row>
    <row r="18" spans="2:12" ht="15.75" hidden="1" x14ac:dyDescent="0.25">
      <c r="B18" s="15"/>
      <c r="C18" s="15" t="s">
        <v>18</v>
      </c>
      <c r="D18" s="18"/>
      <c r="E18" s="18"/>
      <c r="F18" s="6"/>
      <c r="G18" s="6"/>
      <c r="H18" s="7"/>
      <c r="I18" s="5"/>
      <c r="J18" s="8"/>
      <c r="K18" s="2"/>
      <c r="L18" s="2"/>
    </row>
    <row r="19" spans="2:12" ht="15.75" hidden="1" x14ac:dyDescent="0.25">
      <c r="B19" s="15"/>
      <c r="C19" s="15" t="s">
        <v>19</v>
      </c>
      <c r="D19" s="17"/>
      <c r="E19" s="16"/>
      <c r="F19" s="3"/>
      <c r="G19" s="4"/>
      <c r="H19" s="7"/>
      <c r="I19" s="5"/>
      <c r="J19" s="8"/>
      <c r="K19" s="2"/>
      <c r="L19" s="2"/>
    </row>
    <row r="20" spans="2:12" ht="15.75" hidden="1" x14ac:dyDescent="0.25">
      <c r="B20" s="15"/>
      <c r="C20" s="15" t="s">
        <v>20</v>
      </c>
      <c r="D20" s="16"/>
      <c r="E20" s="15"/>
      <c r="F20" s="2"/>
      <c r="G20" s="2"/>
      <c r="H20" s="7"/>
      <c r="I20" s="5"/>
      <c r="J20" s="8"/>
      <c r="K20" s="2"/>
      <c r="L20" s="2"/>
    </row>
    <row r="21" spans="2:12" ht="15.75" hidden="1" x14ac:dyDescent="0.25">
      <c r="B21" s="16"/>
      <c r="C21" s="15" t="s">
        <v>21</v>
      </c>
      <c r="D21" s="19"/>
      <c r="E21" s="19"/>
      <c r="F21" s="5"/>
      <c r="G21" s="9"/>
      <c r="H21" s="7"/>
      <c r="I21" s="5"/>
      <c r="J21" s="8"/>
      <c r="K21" s="2"/>
      <c r="L21" s="2"/>
    </row>
    <row r="22" spans="2:12" ht="15.75" hidden="1" x14ac:dyDescent="0.25">
      <c r="B22" s="15"/>
      <c r="C22" s="15" t="s">
        <v>23</v>
      </c>
      <c r="D22" s="20"/>
      <c r="E22" s="20"/>
      <c r="F22" s="5"/>
      <c r="G22" s="9"/>
      <c r="H22" s="7"/>
      <c r="I22" s="5"/>
      <c r="J22" s="8"/>
      <c r="K22" s="2"/>
      <c r="L22" s="2"/>
    </row>
    <row r="23" spans="2:12" ht="15.75" hidden="1" x14ac:dyDescent="0.25">
      <c r="B23" s="2"/>
      <c r="C23" s="2"/>
      <c r="D23" s="5"/>
      <c r="E23" s="5"/>
      <c r="F23" s="4"/>
      <c r="G23" s="10"/>
      <c r="H23" s="7"/>
      <c r="I23" s="5"/>
      <c r="J23" s="8"/>
      <c r="K23" s="2"/>
      <c r="L23" s="2"/>
    </row>
    <row r="24" spans="2:12" ht="15.75" x14ac:dyDescent="0.25">
      <c r="B24" s="2"/>
      <c r="C24" s="64"/>
      <c r="D24" s="47"/>
      <c r="E24" s="47"/>
      <c r="F24" s="3"/>
      <c r="G24" s="11"/>
      <c r="H24" s="7"/>
      <c r="I24" s="5"/>
      <c r="J24" s="8"/>
      <c r="K24" s="2"/>
      <c r="L24" s="2"/>
    </row>
    <row r="25" spans="2:12" ht="15.75" x14ac:dyDescent="0.25">
      <c r="B25" s="2"/>
      <c r="C25" s="64"/>
      <c r="D25" s="47"/>
      <c r="E25" s="47"/>
      <c r="F25" s="3"/>
      <c r="G25" s="11"/>
      <c r="H25" s="7"/>
      <c r="I25" s="5"/>
      <c r="J25" s="8"/>
      <c r="K25" s="2"/>
      <c r="L25" s="2"/>
    </row>
    <row r="26" spans="2:12" ht="15.75" x14ac:dyDescent="0.25">
      <c r="B26" s="2"/>
      <c r="C26" s="64"/>
      <c r="D26" s="47"/>
      <c r="E26" s="47"/>
      <c r="F26" s="3"/>
      <c r="G26" s="11"/>
      <c r="H26" s="6"/>
      <c r="I26" s="5"/>
      <c r="J26" s="4"/>
      <c r="K26" s="2"/>
      <c r="L26" s="2"/>
    </row>
    <row r="27" spans="2:12" ht="15.75" x14ac:dyDescent="0.25">
      <c r="B27" s="2"/>
      <c r="C27" s="64"/>
      <c r="D27" s="47"/>
      <c r="E27" s="47"/>
      <c r="F27" s="3"/>
      <c r="G27" s="11"/>
      <c r="H27" s="6"/>
      <c r="I27" s="5"/>
      <c r="J27" s="4"/>
      <c r="K27" s="2"/>
      <c r="L27" s="2"/>
    </row>
    <row r="28" spans="2:12" ht="15.75" x14ac:dyDescent="0.25">
      <c r="B28" s="2"/>
      <c r="C28" s="64"/>
      <c r="D28" s="47"/>
      <c r="E28" s="47"/>
      <c r="F28" s="3"/>
      <c r="G28" s="11"/>
      <c r="H28" s="6"/>
      <c r="I28" s="5"/>
      <c r="J28" s="4"/>
      <c r="K28" s="2"/>
      <c r="L28" s="2"/>
    </row>
    <row r="29" spans="2:12" ht="15.75" x14ac:dyDescent="0.25">
      <c r="B29" s="2"/>
      <c r="C29" s="64"/>
      <c r="D29" s="5"/>
      <c r="E29" s="5"/>
      <c r="F29" s="5"/>
      <c r="G29" s="9"/>
      <c r="H29" s="9"/>
      <c r="I29" s="2"/>
      <c r="J29" s="12"/>
      <c r="K29" s="2"/>
      <c r="L29" s="2"/>
    </row>
    <row r="30" spans="2:12" ht="15.75" x14ac:dyDescent="0.25">
      <c r="B30" s="2"/>
      <c r="C30" s="64"/>
      <c r="D30" s="5"/>
      <c r="E30" s="5"/>
      <c r="F30" s="5"/>
      <c r="G30" s="9"/>
      <c r="H30" s="9"/>
      <c r="I30" s="2"/>
      <c r="J30" s="12"/>
      <c r="K30" s="2"/>
      <c r="L30" s="2"/>
    </row>
    <row r="31" spans="2:12" ht="15.75" x14ac:dyDescent="0.25">
      <c r="B31" s="2"/>
      <c r="C31" s="64"/>
      <c r="D31" s="5"/>
      <c r="E31" s="5"/>
      <c r="F31" s="5"/>
      <c r="G31" s="9"/>
      <c r="H31" s="9"/>
      <c r="I31" s="2"/>
      <c r="J31" s="12"/>
      <c r="K31" s="2"/>
      <c r="L31" s="2"/>
    </row>
    <row r="32" spans="2:12" ht="15.75" x14ac:dyDescent="0.25">
      <c r="B32" s="2"/>
      <c r="C32" s="64"/>
      <c r="D32" s="5"/>
      <c r="E32" s="5"/>
      <c r="F32" s="5"/>
      <c r="G32" s="9"/>
      <c r="H32" s="9"/>
      <c r="I32" s="2"/>
      <c r="J32" s="12"/>
      <c r="K32" s="2"/>
      <c r="L32" s="2"/>
    </row>
    <row r="33" spans="4:10" x14ac:dyDescent="0.25">
      <c r="D33" s="1"/>
      <c r="E33" s="1"/>
      <c r="F33" s="1"/>
      <c r="G33" s="13"/>
      <c r="H33" s="13"/>
      <c r="J33" s="14"/>
    </row>
    <row r="34" spans="4:10" x14ac:dyDescent="0.25">
      <c r="D34" s="1"/>
      <c r="E34" s="1"/>
      <c r="F34" s="1"/>
      <c r="G34" s="13"/>
      <c r="H34" s="13"/>
      <c r="J34" s="14"/>
    </row>
  </sheetData>
  <mergeCells count="4">
    <mergeCell ref="A6:B6"/>
    <mergeCell ref="A8:B8"/>
    <mergeCell ref="A9:B9"/>
    <mergeCell ref="A11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2018-10-11T03:41:30Z</dcterms:modified>
</cp:coreProperties>
</file>