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D10" i="1" l="1"/>
  <c r="E6" i="1"/>
  <c r="C10" i="1" l="1"/>
  <c r="D11" i="1"/>
  <c r="D12" i="1"/>
  <c r="E10" i="1"/>
  <c r="E11" i="1" s="1"/>
  <c r="E12" i="1" l="1"/>
</calcChain>
</file>

<file path=xl/sharedStrings.xml><?xml version="1.0" encoding="utf-8"?>
<sst xmlns="http://schemas.openxmlformats.org/spreadsheetml/2006/main" count="15" uniqueCount="15">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</sst>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8;&#1072;&#1073;&#1086;&#1090;&#1072;\&#1047;&#1040;&#1056;&#1055;&#1051;&#1040;&#1058;&#1040;%202019\&#1089;&#1077;&#1085;&#1090;&#1103;&#1073;&#1088;&#1100;\&#1087;&#1088;&#1077;&#1084;&#1080;&#1103;\&#1055;&#1056;&#1045;&#1052;&#1048;&#1071;%20&#1072;&#1074;&#1075;&#1091;&#1089;&#1090;%20&#1087;&#1086;%20&#1088;&#1077;&#1079;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агоги"/>
      <sheetName val="МОП"/>
      <sheetName val="РасчетБалов"/>
      <sheetName val="За что"/>
    </sheetNames>
    <sheetDataSet>
      <sheetData sheetId="0">
        <row r="42">
          <cell r="J42">
            <v>198</v>
          </cell>
        </row>
      </sheetData>
      <sheetData sheetId="1">
        <row r="75">
          <cell r="J75">
            <v>237</v>
          </cell>
          <cell r="N7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8" sqref="H8"/>
    </sheetView>
  </sheetViews>
  <sheetFormatPr defaultRowHeight="14.4" x14ac:dyDescent="0.3"/>
  <cols>
    <col min="2" max="2" width="24.109375" customWidth="1"/>
    <col min="3" max="3" width="16.6640625" customWidth="1"/>
    <col min="4" max="4" width="16.88671875" customWidth="1"/>
    <col min="5" max="5" width="13" customWidth="1"/>
  </cols>
  <sheetData>
    <row r="1" spans="1:12" x14ac:dyDescent="0.3">
      <c r="C1" s="24" t="s">
        <v>14</v>
      </c>
    </row>
    <row r="2" spans="1:12" ht="15" thickBot="1" x14ac:dyDescent="0.35"/>
    <row r="3" spans="1:12" x14ac:dyDescent="0.3">
      <c r="A3" s="21"/>
      <c r="B3" s="22"/>
      <c r="C3" s="31" t="s">
        <v>0</v>
      </c>
      <c r="D3" s="32" t="s">
        <v>1</v>
      </c>
      <c r="E3" s="33"/>
    </row>
    <row r="4" spans="1:12" ht="15" thickBot="1" x14ac:dyDescent="0.35">
      <c r="A4" s="27"/>
      <c r="B4" s="28"/>
      <c r="C4" s="34" t="s">
        <v>2</v>
      </c>
      <c r="D4" s="35" t="s">
        <v>3</v>
      </c>
      <c r="E4" s="36" t="s">
        <v>4</v>
      </c>
    </row>
    <row r="5" spans="1:12" ht="15" thickBot="1" x14ac:dyDescent="0.35">
      <c r="A5" s="29"/>
      <c r="B5" s="30"/>
      <c r="C5" s="37">
        <v>493000</v>
      </c>
      <c r="D5" s="37">
        <v>380000</v>
      </c>
      <c r="E5" s="39">
        <v>113000</v>
      </c>
    </row>
    <row r="6" spans="1:12" ht="30.75" customHeight="1" thickBot="1" x14ac:dyDescent="0.35">
      <c r="A6" s="64" t="s">
        <v>5</v>
      </c>
      <c r="B6" s="65"/>
      <c r="C6" s="40"/>
      <c r="D6" s="41">
        <v>4000</v>
      </c>
      <c r="E6" s="42">
        <f>[1]МОП!N75</f>
        <v>0</v>
      </c>
    </row>
    <row r="7" spans="1:12" ht="15.75" customHeight="1" thickBot="1" x14ac:dyDescent="0.35">
      <c r="A7" s="25"/>
      <c r="B7" s="26" t="s">
        <v>6</v>
      </c>
      <c r="C7" s="47" t="s">
        <v>7</v>
      </c>
      <c r="D7" s="38"/>
      <c r="E7" s="39"/>
    </row>
    <row r="8" spans="1:12" ht="15" thickBot="1" x14ac:dyDescent="0.35">
      <c r="A8" s="66" t="s">
        <v>13</v>
      </c>
      <c r="B8" s="67"/>
      <c r="C8" s="48"/>
      <c r="D8" s="49"/>
      <c r="E8" s="50"/>
    </row>
    <row r="9" spans="1:12" ht="15" thickBot="1" x14ac:dyDescent="0.35">
      <c r="A9" s="68" t="s">
        <v>8</v>
      </c>
      <c r="B9" s="69"/>
      <c r="C9" s="51"/>
      <c r="D9" s="52"/>
      <c r="E9" s="53"/>
    </row>
    <row r="10" spans="1:12" ht="15" thickBot="1" x14ac:dyDescent="0.35">
      <c r="A10" s="25"/>
      <c r="B10" s="23" t="s">
        <v>9</v>
      </c>
      <c r="C10" s="43">
        <f>D10+E10</f>
        <v>489000</v>
      </c>
      <c r="D10" s="44">
        <f>D5-D6-D7-D9</f>
        <v>376000</v>
      </c>
      <c r="E10" s="44">
        <f>E5-E6-E7-E9</f>
        <v>113000</v>
      </c>
    </row>
    <row r="11" spans="1:12" ht="15" thickBot="1" x14ac:dyDescent="0.35">
      <c r="A11" s="68" t="s">
        <v>10</v>
      </c>
      <c r="B11" s="69"/>
      <c r="C11" s="54"/>
      <c r="D11" s="45">
        <f>D10/[1]Педагоги!J42</f>
        <v>1898.9898989898991</v>
      </c>
      <c r="E11" s="46">
        <f>E10/[1]МОП!J75</f>
        <v>476.7932489451477</v>
      </c>
    </row>
    <row r="12" spans="1:12" ht="15" thickBot="1" x14ac:dyDescent="0.35">
      <c r="A12" s="25"/>
      <c r="B12" s="26" t="s">
        <v>11</v>
      </c>
      <c r="C12" s="55" t="s">
        <v>12</v>
      </c>
      <c r="D12" s="56">
        <f>SUM(D6:D10)</f>
        <v>380000</v>
      </c>
      <c r="E12" s="56">
        <f>SUM(E6:E10)</f>
        <v>113000</v>
      </c>
    </row>
    <row r="13" spans="1:12" ht="14.25" customHeight="1" x14ac:dyDescent="0.3">
      <c r="C13" s="61"/>
    </row>
    <row r="14" spans="1:12" ht="15.6" hidden="1" x14ac:dyDescent="0.3">
      <c r="B14" s="15"/>
      <c r="C14" s="62"/>
      <c r="D14" s="17"/>
      <c r="E14" s="16"/>
      <c r="F14" s="3"/>
      <c r="G14" s="4"/>
      <c r="H14" s="4"/>
      <c r="I14" s="5"/>
      <c r="J14" s="4"/>
      <c r="K14" s="2"/>
      <c r="L14" s="2"/>
    </row>
    <row r="15" spans="1:12" ht="15.6" hidden="1" x14ac:dyDescent="0.3">
      <c r="B15" s="15"/>
      <c r="C15" s="62"/>
      <c r="D15" s="17"/>
      <c r="E15" s="16"/>
      <c r="F15" s="3"/>
      <c r="G15" s="4"/>
      <c r="H15" s="4"/>
      <c r="I15" s="5"/>
      <c r="J15" s="4"/>
      <c r="K15" s="2"/>
      <c r="L15" s="2"/>
    </row>
    <row r="16" spans="1:12" ht="15.6" hidden="1" x14ac:dyDescent="0.3">
      <c r="B16" s="15"/>
      <c r="C16" s="62"/>
      <c r="D16" s="17"/>
      <c r="E16" s="16"/>
      <c r="F16" s="3"/>
      <c r="G16" s="4"/>
      <c r="H16" s="4"/>
      <c r="I16" s="5"/>
      <c r="J16" s="4"/>
      <c r="K16" s="2"/>
      <c r="L16" s="2"/>
    </row>
    <row r="17" spans="2:12" ht="15.6" hidden="1" x14ac:dyDescent="0.3">
      <c r="B17" s="15"/>
      <c r="C17" s="63"/>
      <c r="D17" s="17"/>
      <c r="E17" s="16"/>
      <c r="F17" s="3"/>
      <c r="G17" s="4"/>
      <c r="H17" s="4"/>
      <c r="I17" s="5"/>
      <c r="J17" s="4"/>
      <c r="K17" s="2"/>
      <c r="L17" s="2"/>
    </row>
    <row r="18" spans="2:12" ht="15.6" hidden="1" x14ac:dyDescent="0.3">
      <c r="B18" s="15"/>
      <c r="C18" s="63"/>
      <c r="D18" s="18"/>
      <c r="E18" s="18"/>
      <c r="F18" s="6"/>
      <c r="G18" s="6"/>
      <c r="H18" s="7"/>
      <c r="I18" s="5"/>
      <c r="J18" s="8"/>
      <c r="K18" s="2"/>
      <c r="L18" s="2"/>
    </row>
    <row r="19" spans="2:12" ht="15.6" hidden="1" x14ac:dyDescent="0.3">
      <c r="B19" s="15"/>
      <c r="C19" s="63"/>
      <c r="D19" s="17"/>
      <c r="E19" s="16"/>
      <c r="F19" s="3"/>
      <c r="G19" s="4"/>
      <c r="H19" s="7"/>
      <c r="I19" s="5"/>
      <c r="J19" s="8"/>
      <c r="K19" s="2"/>
      <c r="L19" s="2"/>
    </row>
    <row r="20" spans="2:12" ht="15.6" hidden="1" x14ac:dyDescent="0.3">
      <c r="B20" s="15"/>
      <c r="C20" s="63"/>
      <c r="D20" s="16"/>
      <c r="E20" s="15"/>
      <c r="F20" s="2"/>
      <c r="G20" s="2"/>
      <c r="H20" s="7"/>
      <c r="I20" s="5"/>
      <c r="J20" s="8"/>
      <c r="K20" s="2"/>
      <c r="L20" s="2"/>
    </row>
    <row r="21" spans="2:12" ht="15.6" hidden="1" x14ac:dyDescent="0.3">
      <c r="B21" s="16"/>
      <c r="C21" s="63"/>
      <c r="D21" s="19"/>
      <c r="E21" s="19"/>
      <c r="F21" s="5"/>
      <c r="G21" s="9"/>
      <c r="H21" s="7"/>
      <c r="I21" s="5"/>
      <c r="J21" s="8"/>
      <c r="K21" s="2"/>
      <c r="L21" s="2"/>
    </row>
    <row r="22" spans="2:12" ht="15.6" hidden="1" x14ac:dyDescent="0.3">
      <c r="B22" s="15"/>
      <c r="C22" s="63"/>
      <c r="D22" s="20"/>
      <c r="E22" s="20"/>
      <c r="F22" s="5"/>
      <c r="G22" s="9"/>
      <c r="H22" s="7"/>
      <c r="I22" s="5"/>
      <c r="J22" s="8"/>
      <c r="K22" s="2"/>
      <c r="L22" s="2"/>
    </row>
    <row r="23" spans="2:12" ht="15.6" hidden="1" x14ac:dyDescent="0.3">
      <c r="B23" s="2"/>
      <c r="C23" s="57"/>
      <c r="D23" s="5"/>
      <c r="E23" s="5"/>
      <c r="F23" s="4"/>
      <c r="G23" s="10"/>
      <c r="H23" s="7"/>
      <c r="I23" s="5"/>
      <c r="J23" s="8"/>
      <c r="K23" s="2"/>
      <c r="L23" s="2"/>
    </row>
    <row r="24" spans="2:12" ht="15.6" x14ac:dyDescent="0.3">
      <c r="B24" s="2"/>
      <c r="C24" s="57"/>
      <c r="D24" s="60"/>
      <c r="E24" s="58"/>
      <c r="F24" s="3"/>
      <c r="G24" s="11"/>
      <c r="H24" s="7"/>
      <c r="I24" s="5"/>
      <c r="J24" s="8"/>
      <c r="K24" s="2"/>
      <c r="L24" s="2"/>
    </row>
    <row r="25" spans="2:12" ht="15.6" x14ac:dyDescent="0.3">
      <c r="B25" s="2"/>
      <c r="C25" s="57"/>
      <c r="D25" s="60"/>
      <c r="E25" s="58"/>
      <c r="F25" s="3"/>
      <c r="G25" s="11"/>
      <c r="H25" s="7"/>
      <c r="I25" s="5"/>
      <c r="J25" s="8"/>
      <c r="K25" s="2"/>
      <c r="L25" s="2"/>
    </row>
    <row r="26" spans="2:12" ht="15.6" x14ac:dyDescent="0.3">
      <c r="B26" s="2"/>
      <c r="C26" s="57"/>
      <c r="D26" s="60"/>
      <c r="E26" s="58"/>
      <c r="F26" s="3"/>
      <c r="G26" s="11"/>
      <c r="H26" s="6"/>
      <c r="I26" s="5"/>
      <c r="J26" s="4"/>
      <c r="K26" s="2"/>
      <c r="L26" s="2"/>
    </row>
    <row r="27" spans="2:12" ht="15.6" x14ac:dyDescent="0.3">
      <c r="B27" s="2"/>
      <c r="C27" s="57"/>
      <c r="D27" s="60"/>
      <c r="E27" s="58"/>
      <c r="F27" s="3"/>
      <c r="G27" s="11"/>
      <c r="H27" s="6"/>
      <c r="I27" s="5"/>
      <c r="J27" s="4"/>
      <c r="K27" s="2"/>
      <c r="L27" s="2"/>
    </row>
    <row r="28" spans="2:12" ht="15.6" x14ac:dyDescent="0.3">
      <c r="B28" s="2"/>
      <c r="C28" s="57"/>
      <c r="D28" s="60"/>
      <c r="E28" s="58"/>
      <c r="F28" s="3"/>
      <c r="G28" s="11"/>
      <c r="H28" s="6"/>
      <c r="I28" s="5"/>
      <c r="J28" s="4"/>
      <c r="K28" s="2"/>
      <c r="L28" s="2"/>
    </row>
    <row r="29" spans="2:12" ht="15.6" x14ac:dyDescent="0.3">
      <c r="B29" s="2"/>
      <c r="C29" s="57"/>
      <c r="D29" s="5"/>
      <c r="E29" s="59"/>
      <c r="F29" s="5"/>
      <c r="G29" s="9"/>
      <c r="H29" s="9"/>
      <c r="I29" s="2"/>
      <c r="J29" s="12"/>
      <c r="K29" s="2"/>
      <c r="L29" s="2"/>
    </row>
    <row r="30" spans="2:12" ht="15.6" x14ac:dyDescent="0.3">
      <c r="B30" s="2"/>
      <c r="C30" s="57"/>
      <c r="D30" s="60"/>
      <c r="E30" s="59"/>
      <c r="F30" s="5"/>
      <c r="G30" s="9"/>
      <c r="H30" s="9"/>
      <c r="I30" s="2"/>
      <c r="J30" s="12"/>
      <c r="K30" s="2"/>
      <c r="L30" s="2"/>
    </row>
    <row r="31" spans="2:12" ht="15.6" x14ac:dyDescent="0.3">
      <c r="B31" s="57"/>
      <c r="C31" s="57"/>
      <c r="D31" s="59"/>
      <c r="E31" s="59"/>
      <c r="F31" s="5"/>
      <c r="G31" s="9"/>
      <c r="H31" s="9"/>
      <c r="I31" s="2"/>
      <c r="J31" s="12"/>
      <c r="K31" s="2"/>
      <c r="L31" s="2"/>
    </row>
    <row r="32" spans="2:12" ht="15.6" x14ac:dyDescent="0.3">
      <c r="B32" s="2"/>
      <c r="C32" s="57"/>
      <c r="D32" s="5"/>
      <c r="E32" s="5"/>
      <c r="F32" s="5"/>
      <c r="G32" s="9"/>
      <c r="H32" s="9"/>
      <c r="I32" s="2"/>
      <c r="J32" s="12"/>
      <c r="K32" s="2"/>
      <c r="L32" s="2"/>
    </row>
    <row r="33" spans="3:10" x14ac:dyDescent="0.3">
      <c r="C33" s="61"/>
      <c r="D33" s="1"/>
      <c r="E33" s="1"/>
      <c r="F33" s="1"/>
      <c r="G33" s="13"/>
      <c r="H33" s="13"/>
      <c r="J33" s="14"/>
    </row>
    <row r="34" spans="3:10" x14ac:dyDescent="0.3">
      <c r="C34" s="61"/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2019-10-03T07:51:19Z</dcterms:modified>
</cp:coreProperties>
</file>